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0475" windowHeight="13635"/>
  </bookViews>
  <sheets>
    <sheet name="工事費内訳書" sheetId="4" r:id="rId1"/>
  </sheets>
  <definedNames>
    <definedName name="_xlnm.Print_Area" localSheetId="0">工事費内訳書!$A$1:$G$39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工事費内訳書!$G$39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工事費内訳書!$I$39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45621"/>
</workbook>
</file>

<file path=xl/calcChain.xml><?xml version="1.0" encoding="utf-8"?>
<calcChain xmlns="http://schemas.openxmlformats.org/spreadsheetml/2006/main">
  <c r="G34" i="4" l="1"/>
  <c r="G33" i="4"/>
  <c r="G24" i="4"/>
  <c r="G23" i="4" s="1"/>
  <c r="G14" i="4"/>
  <c r="G13" i="4"/>
  <c r="G12" i="4" l="1"/>
  <c r="G11" i="4" s="1"/>
  <c r="G10" i="4" s="1"/>
  <c r="G38" i="4" s="1"/>
  <c r="G39" i="4" s="1"/>
</calcChain>
</file>

<file path=xl/sharedStrings.xml><?xml version="1.0" encoding="utf-8"?>
<sst xmlns="http://schemas.openxmlformats.org/spreadsheetml/2006/main" count="73" uniqueCount="40">
  <si>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</si>
  <si>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</si>
  <si>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</si>
  <si>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</si>
  <si>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</si>
  <si>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</si>
  <si>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</si>
  <si>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</si>
  <si>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</si>
  <si>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</si>
  <si>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</si>
  <si>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</si>
  <si>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</si>
  <si>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Ｒ１馬耕　地すべり　つるぎ北僧地　排水ボーリング工事</t>
  </si>
  <si>
    <t>工事原価
_x000D_</t>
  </si>
  <si>
    <t>式</t>
  </si>
  <si>
    <t>直接工事費
_x000D_</t>
  </si>
  <si>
    <t>直接工事費（仮設工を除く）
_x000D_</t>
  </si>
  <si>
    <t>水抜きボーリング工
_x000D_</t>
  </si>
  <si>
    <t>水抜きボーリング工
_x000D_3号</t>
  </si>
  <si>
    <t>水抜ボーリング
_x000D_φ66，礫質土</t>
  </si>
  <si>
    <t>ｍ</t>
  </si>
  <si>
    <t>ボーリングマシン移設
_x000D_</t>
  </si>
  <si>
    <t>回</t>
  </si>
  <si>
    <t>水抜ボーリング
_x000D_φ66，軟岩Ⅰ</t>
  </si>
  <si>
    <t>保孔管挿入
_x000D_無孔管</t>
  </si>
  <si>
    <t>保孔管挿入
_x000D_有孔管</t>
  </si>
  <si>
    <t>孔口処理工
_x000D_</t>
  </si>
  <si>
    <t>流末処理
_x000D_</t>
  </si>
  <si>
    <t>足場工
_x000D_</t>
  </si>
  <si>
    <t>空m3</t>
  </si>
  <si>
    <t>水抜きボーリング工
_x000D_4号</t>
  </si>
  <si>
    <t>水抜ボーリング
_x000D_φ66,礫質土</t>
  </si>
  <si>
    <t>水抜ボーリング
_x000D_φ66,軟岩Ⅰ</t>
  </si>
  <si>
    <t>間接工事費
_x000D_</t>
  </si>
  <si>
    <t>共通仮設費
_x000D_</t>
  </si>
  <si>
    <t>共通仮設費（率計上分）
_x000D_</t>
  </si>
  <si>
    <t>現場管理費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</si>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</sst>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6">
    <cellStyle name="標準" xfId="0" builtinId="0"/>
    <cellStyle name="標準 2" xfId="1"/>
    <cellStyle name="標準 3" xfId="5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+G11+G33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+G13+G23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+G15+G16+G17+G18+G19+G20+G21+G22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20</v>
      </c>
      <c r="E15" s="18" t="s">
        <v>21</v>
      </c>
      <c r="F15" s="19">
        <v>237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22</v>
      </c>
      <c r="E16" s="18" t="s">
        <v>23</v>
      </c>
      <c r="F16" s="19">
        <v>1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24</v>
      </c>
      <c r="E17" s="18" t="s">
        <v>21</v>
      </c>
      <c r="F17" s="19">
        <v>33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25</v>
      </c>
      <c r="E18" s="18" t="s">
        <v>21</v>
      </c>
      <c r="F18" s="19">
        <v>54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26</v>
      </c>
      <c r="E19" s="18" t="s">
        <v>21</v>
      </c>
      <c r="F19" s="19">
        <v>216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27</v>
      </c>
      <c r="E20" s="18" t="s">
        <v>15</v>
      </c>
      <c r="F20" s="19">
        <v>1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28</v>
      </c>
      <c r="E21" s="18" t="s">
        <v>21</v>
      </c>
      <c r="F21" s="19">
        <v>15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2" t="s">
        <v>29</v>
      </c>
      <c r="E22" s="18" t="s">
        <v>30</v>
      </c>
      <c r="F22" s="19">
        <v>57.6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31" t="s">
        <v>18</v>
      </c>
      <c r="C23" s="28"/>
      <c r="D23" s="29"/>
      <c r="E23" s="18" t="s">
        <v>15</v>
      </c>
      <c r="F23" s="19">
        <v>1</v>
      </c>
      <c r="G23" s="20">
        <f>+G24</f>
        <v>0</v>
      </c>
      <c r="H23" s="2"/>
      <c r="I23" s="21">
        <v>14</v>
      </c>
      <c r="J23" s="21">
        <v>2</v>
      </c>
    </row>
    <row r="24" spans="1:10" ht="42" customHeight="1">
      <c r="A24" s="16"/>
      <c r="B24" s="17"/>
      <c r="C24" s="31" t="s">
        <v>31</v>
      </c>
      <c r="D24" s="29"/>
      <c r="E24" s="18" t="s">
        <v>15</v>
      </c>
      <c r="F24" s="19">
        <v>1</v>
      </c>
      <c r="G24" s="20">
        <f>+G25+G26+G27+G28+G29+G30+G31+G32</f>
        <v>0</v>
      </c>
      <c r="H24" s="2"/>
      <c r="I24" s="21">
        <v>15</v>
      </c>
      <c r="J24" s="21">
        <v>3</v>
      </c>
    </row>
    <row r="25" spans="1:10" ht="42" customHeight="1">
      <c r="A25" s="16"/>
      <c r="B25" s="17"/>
      <c r="C25" s="17"/>
      <c r="D25" s="32" t="s">
        <v>32</v>
      </c>
      <c r="E25" s="18" t="s">
        <v>21</v>
      </c>
      <c r="F25" s="19">
        <v>237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2" t="s">
        <v>33</v>
      </c>
      <c r="E26" s="18" t="s">
        <v>21</v>
      </c>
      <c r="F26" s="19">
        <v>33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22</v>
      </c>
      <c r="E27" s="18" t="s">
        <v>23</v>
      </c>
      <c r="F27" s="19">
        <v>1</v>
      </c>
      <c r="G27" s="33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2" t="s">
        <v>25</v>
      </c>
      <c r="E28" s="18" t="s">
        <v>21</v>
      </c>
      <c r="F28" s="19">
        <v>54</v>
      </c>
      <c r="G28" s="33"/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2" t="s">
        <v>26</v>
      </c>
      <c r="E29" s="18" t="s">
        <v>21</v>
      </c>
      <c r="F29" s="19">
        <v>216</v>
      </c>
      <c r="G29" s="33"/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2" t="s">
        <v>27</v>
      </c>
      <c r="E30" s="18" t="s">
        <v>15</v>
      </c>
      <c r="F30" s="19">
        <v>1</v>
      </c>
      <c r="G30" s="33"/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2" t="s">
        <v>28</v>
      </c>
      <c r="E31" s="18" t="s">
        <v>21</v>
      </c>
      <c r="F31" s="19">
        <v>15</v>
      </c>
      <c r="G31" s="33"/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2" t="s">
        <v>29</v>
      </c>
      <c r="E32" s="18" t="s">
        <v>30</v>
      </c>
      <c r="F32" s="19">
        <v>5</v>
      </c>
      <c r="G32" s="33"/>
      <c r="H32" s="2"/>
      <c r="I32" s="21">
        <v>23</v>
      </c>
      <c r="J32" s="21">
        <v>4</v>
      </c>
    </row>
    <row r="33" spans="1:10" ht="42" customHeight="1">
      <c r="A33" s="30" t="s">
        <v>34</v>
      </c>
      <c r="B33" s="28"/>
      <c r="C33" s="28"/>
      <c r="D33" s="29"/>
      <c r="E33" s="18" t="s">
        <v>15</v>
      </c>
      <c r="F33" s="19">
        <v>1</v>
      </c>
      <c r="G33" s="20">
        <f>+G34+G36</f>
        <v>0</v>
      </c>
      <c r="H33" s="2"/>
      <c r="I33" s="21">
        <v>24</v>
      </c>
      <c r="J33" s="21"/>
    </row>
    <row r="34" spans="1:10" ht="42" customHeight="1">
      <c r="A34" s="30" t="s">
        <v>35</v>
      </c>
      <c r="B34" s="28"/>
      <c r="C34" s="28"/>
      <c r="D34" s="29"/>
      <c r="E34" s="18" t="s">
        <v>15</v>
      </c>
      <c r="F34" s="19">
        <v>1</v>
      </c>
      <c r="G34" s="20">
        <f>+G35</f>
        <v>0</v>
      </c>
      <c r="H34" s="2"/>
      <c r="I34" s="21">
        <v>25</v>
      </c>
      <c r="J34" s="21">
        <v>200</v>
      </c>
    </row>
    <row r="35" spans="1:10" ht="42" customHeight="1">
      <c r="A35" s="30" t="s">
        <v>36</v>
      </c>
      <c r="B35" s="28"/>
      <c r="C35" s="28"/>
      <c r="D35" s="29"/>
      <c r="E35" s="18" t="s">
        <v>15</v>
      </c>
      <c r="F35" s="19">
        <v>1</v>
      </c>
      <c r="G35" s="33"/>
      <c r="H35" s="2"/>
      <c r="I35" s="21">
        <v>26</v>
      </c>
      <c r="J35" s="21"/>
    </row>
    <row r="36" spans="1:10" ht="42" customHeight="1">
      <c r="A36" s="30" t="s">
        <v>37</v>
      </c>
      <c r="B36" s="28"/>
      <c r="C36" s="28"/>
      <c r="D36" s="29"/>
      <c r="E36" s="18" t="s">
        <v>15</v>
      </c>
      <c r="F36" s="19">
        <v>1</v>
      </c>
      <c r="G36" s="33"/>
      <c r="H36" s="2"/>
      <c r="I36" s="21">
        <v>27</v>
      </c>
      <c r="J36" s="21">
        <v>210</v>
      </c>
    </row>
    <row r="37" spans="1:10" ht="42" customHeight="1">
      <c r="A37" s="30" t="s">
        <v>38</v>
      </c>
      <c r="B37" s="28"/>
      <c r="C37" s="28"/>
      <c r="D37" s="29"/>
      <c r="E37" s="18" t="s">
        <v>15</v>
      </c>
      <c r="F37" s="19">
        <v>1</v>
      </c>
      <c r="G37" s="33"/>
      <c r="H37" s="2"/>
      <c r="I37" s="21">
        <v>28</v>
      </c>
      <c r="J37" s="21">
        <v>220</v>
      </c>
    </row>
    <row r="38" spans="1:10" ht="42" customHeight="1">
      <c r="A38" s="34" t="s">
        <v>39</v>
      </c>
      <c r="B38" s="35"/>
      <c r="C38" s="35"/>
      <c r="D38" s="36"/>
      <c r="E38" s="37" t="s">
        <v>15</v>
      </c>
      <c r="F38" s="38">
        <v>1</v>
      </c>
      <c r="G38" s="39">
        <f>+G10+G37</f>
        <v>0</v>
      </c>
      <c r="H38" s="40"/>
      <c r="I38" s="41">
        <v>29</v>
      </c>
      <c r="J38" s="41">
        <v>30</v>
      </c>
    </row>
    <row r="39" spans="1:10" ht="42" customHeight="1">
      <c r="A39" s="22" t="s">
        <v>11</v>
      </c>
      <c r="B39" s="23"/>
      <c r="C39" s="23"/>
      <c r="D39" s="24"/>
      <c r="E39" s="25" t="s">
        <v>12</v>
      </c>
      <c r="F39" s="26" t="s">
        <v>12</v>
      </c>
      <c r="G39" s="27">
        <f>G38</f>
        <v>0</v>
      </c>
      <c r="I39" s="21">
        <v>30</v>
      </c>
      <c r="J39" s="21">
        <v>90</v>
      </c>
    </row>
    <row r="40" spans="1:10" ht="42" customHeight="1"/>
    <row r="41" spans="1:10" ht="42" customHeight="1"/>
  </sheetData>
  <sheetProtection password="FD80" sheet="1" objects="1" scenarios="1"/>
  <mergeCells count="20">
    <mergeCell ref="A38:D38"/>
    <mergeCell ref="C24:D24"/>
    <mergeCell ref="A33:D33"/>
    <mergeCell ref="A34:D34"/>
    <mergeCell ref="A35:D35"/>
    <mergeCell ref="A36:D36"/>
    <mergeCell ref="A37:D37"/>
    <mergeCell ref="A39:D39"/>
    <mergeCell ref="A10:D10"/>
    <mergeCell ref="A11:D11"/>
    <mergeCell ref="A12:D12"/>
    <mergeCell ref="B13:D13"/>
    <mergeCell ref="C14:D14"/>
    <mergeCell ref="B23:D23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2019-07-03T02:50:27Z</dcterms:created>
  <dcterms:modified xsi:type="dcterms:W3CDTF">2019-07-03T02:50:32Z</dcterms:modified>
</cp:coreProperties>
</file>